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8"/>
  <c r="I18"/>
  <c r="H18"/>
  <c r="G18"/>
  <c r="F18"/>
  <c r="E18"/>
  <c r="J11" l="1"/>
  <c r="I11"/>
  <c r="H11"/>
  <c r="G11"/>
  <c r="F11"/>
  <c r="E11"/>
</calcChain>
</file>

<file path=xl/sharedStrings.xml><?xml version="1.0" encoding="utf-8"?>
<sst xmlns="http://schemas.openxmlformats.org/spreadsheetml/2006/main" count="45" uniqueCount="42">
  <si>
    <t>Школа</t>
  </si>
  <si>
    <t>Завтрак</t>
  </si>
  <si>
    <t>гор.блюдо</t>
  </si>
  <si>
    <t>гор.напиток</t>
  </si>
  <si>
    <t>хлеб</t>
  </si>
  <si>
    <t>хлеб черный</t>
  </si>
  <si>
    <t xml:space="preserve">горячее </t>
  </si>
  <si>
    <t>№ рецептур</t>
  </si>
  <si>
    <t>Наименование блюд и кулинарных изделий</t>
  </si>
  <si>
    <t>Обучающиеся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</si>
  <si>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</si>
  <si>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</si>
  <si>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</si>
  <si>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 xml:space="preserve"> 1-4 классов (выход, г)</t>
  </si>
  <si>
    <t>Б</t>
  </si>
  <si>
    <t>Ж</t>
  </si>
  <si>
    <t>У</t>
  </si>
  <si>
    <t>ГОСТ</t>
  </si>
  <si>
    <t>ИТОГО</t>
  </si>
  <si>
    <t>Обед</t>
  </si>
  <si>
    <t>250/10</t>
  </si>
  <si>
    <t>200/10</t>
  </si>
  <si>
    <t>60/20</t>
  </si>
  <si>
    <t xml:space="preserve">Хлеб ржаной </t>
  </si>
  <si>
    <t>646/2010</t>
  </si>
  <si>
    <t>Плов из курицы</t>
  </si>
  <si>
    <t>50/170</t>
  </si>
  <si>
    <t>50/150</t>
  </si>
  <si>
    <t>428/2010</t>
  </si>
  <si>
    <t>Яйцо отварное</t>
  </si>
  <si>
    <t>868/2010</t>
  </si>
  <si>
    <t>Компот из сухофруктов</t>
  </si>
  <si>
    <t xml:space="preserve">Батон нарезной </t>
  </si>
  <si>
    <t>170/2010</t>
  </si>
  <si>
    <t>Борщ из свежей капусты со сметаной</t>
  </si>
  <si>
    <t>562/2010</t>
  </si>
  <si>
    <t>Филе куриное с овощами</t>
  </si>
  <si>
    <t>55/15</t>
  </si>
  <si>
    <t>859/2010</t>
  </si>
  <si>
    <t xml:space="preserve">Компот из свежих яблок </t>
  </si>
  <si>
    <t>378/2010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</si>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</sst>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D20" sqref="D20"/>
    </sheetView>
  </sheetViews>
  <sheetFormatPr defaultRowHeight="14.4"/>
  <cols>
    <col min="1" max="2" width="14.109375" customWidth="1"/>
    <col min="4" max="4" width="60.88671875" customWidth="1"/>
    <col min="5" max="5" width="10.33203125" customWidth="1"/>
    <col min="7" max="7" width="13.109375" customWidth="1"/>
    <col min="8" max="8" width="12.5546875" customWidth="1"/>
    <col min="9" max="9" width="11.33203125" customWidth="1"/>
    <col min="10" max="10" width="14" customWidth="1"/>
  </cols>
  <sheetData>
    <row r="1" spans="1:10">
      <c r="A1" s="1" t="s">
        <v>0</v>
      </c>
      <c r="B1" s="28"/>
      <c r="C1" s="28"/>
      <c r="D1" s="28"/>
      <c r="E1" s="1"/>
      <c r="I1" s="1"/>
      <c r="J1" s="7">
        <v>45687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>
      <c r="A3" s="8" t="s">
        <v>1</v>
      </c>
      <c r="B3" s="9" t="s">
        <v>2</v>
      </c>
      <c r="C3" s="29" t="s">
        <v>7</v>
      </c>
      <c r="D3" s="31" t="s">
        <v>8</v>
      </c>
      <c r="E3" s="13" t="s">
        <v>9</v>
      </c>
      <c r="F3" s="31" t="s">
        <v>10</v>
      </c>
      <c r="G3" s="33" t="s">
        <v>11</v>
      </c>
      <c r="H3" s="34"/>
      <c r="I3" s="35"/>
      <c r="J3" s="36" t="s">
        <v>12</v>
      </c>
    </row>
    <row r="4" spans="1:10" ht="20.25" customHeight="1" thickBot="1">
      <c r="A4" s="5"/>
      <c r="B4" s="2"/>
      <c r="C4" s="30"/>
      <c r="D4" s="32"/>
      <c r="E4" s="14" t="s">
        <v>13</v>
      </c>
      <c r="F4" s="32"/>
      <c r="G4" s="14" t="s">
        <v>14</v>
      </c>
      <c r="H4" s="14" t="s">
        <v>15</v>
      </c>
      <c r="I4" s="14" t="s">
        <v>16</v>
      </c>
      <c r="J4" s="37"/>
    </row>
    <row r="5" spans="1:10" ht="18.75" customHeight="1" thickBot="1">
      <c r="A5" s="5"/>
      <c r="B5" s="2" t="s">
        <v>3</v>
      </c>
      <c r="C5" s="15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7">
        <v>8</v>
      </c>
    </row>
    <row r="6" spans="1:10" ht="21.75" customHeight="1" thickBot="1">
      <c r="A6" s="5"/>
      <c r="B6" s="2" t="s">
        <v>4</v>
      </c>
      <c r="C6" s="25" t="s">
        <v>1</v>
      </c>
      <c r="D6" s="26"/>
      <c r="E6" s="26"/>
      <c r="F6" s="26"/>
      <c r="G6" s="26"/>
      <c r="H6" s="26"/>
      <c r="I6" s="26"/>
      <c r="J6" s="27"/>
    </row>
    <row r="7" spans="1:10" ht="21.75" customHeight="1" thickBot="1">
      <c r="A7" s="6"/>
      <c r="B7" s="3"/>
      <c r="C7" s="15" t="s">
        <v>24</v>
      </c>
      <c r="D7" s="18" t="s">
        <v>25</v>
      </c>
      <c r="E7" s="16" t="s">
        <v>26</v>
      </c>
      <c r="F7" s="16" t="s">
        <v>27</v>
      </c>
      <c r="G7" s="16">
        <v>13.2</v>
      </c>
      <c r="H7" s="16">
        <v>24.2</v>
      </c>
      <c r="I7" s="16">
        <v>39.6</v>
      </c>
      <c r="J7" s="17">
        <v>440</v>
      </c>
    </row>
    <row r="8" spans="1:10" ht="21.75" customHeight="1" thickBot="1">
      <c r="A8" s="10"/>
      <c r="B8" s="12"/>
      <c r="C8" s="15" t="s">
        <v>28</v>
      </c>
      <c r="D8" s="18" t="s">
        <v>29</v>
      </c>
      <c r="E8" s="16">
        <v>40</v>
      </c>
      <c r="F8" s="16">
        <v>40</v>
      </c>
      <c r="G8" s="16">
        <v>7.2</v>
      </c>
      <c r="H8" s="16">
        <v>2.2999999999999998</v>
      </c>
      <c r="I8" s="16">
        <v>0.6</v>
      </c>
      <c r="J8" s="17">
        <v>86</v>
      </c>
    </row>
    <row r="9" spans="1:10" ht="19.5" customHeight="1" thickBot="1">
      <c r="A9" s="5"/>
      <c r="B9" s="2" t="s">
        <v>6</v>
      </c>
      <c r="C9" s="15" t="s">
        <v>30</v>
      </c>
      <c r="D9" s="18" t="s">
        <v>31</v>
      </c>
      <c r="E9" s="16">
        <v>200</v>
      </c>
      <c r="F9" s="16">
        <v>200</v>
      </c>
      <c r="G9" s="16">
        <v>0.2</v>
      </c>
      <c r="H9" s="16">
        <v>0</v>
      </c>
      <c r="I9" s="16">
        <v>20.8</v>
      </c>
      <c r="J9" s="17">
        <v>83</v>
      </c>
    </row>
    <row r="10" spans="1:10" ht="23.25" customHeight="1" thickBot="1">
      <c r="A10" s="5"/>
      <c r="B10" s="2"/>
      <c r="C10" s="15" t="s">
        <v>17</v>
      </c>
      <c r="D10" s="18" t="s">
        <v>32</v>
      </c>
      <c r="E10" s="16">
        <v>40</v>
      </c>
      <c r="F10" s="16">
        <v>40</v>
      </c>
      <c r="G10" s="16">
        <v>2.9</v>
      </c>
      <c r="H10" s="16">
        <v>1.1000000000000001</v>
      </c>
      <c r="I10" s="16">
        <v>19.7</v>
      </c>
      <c r="J10" s="17">
        <v>100</v>
      </c>
    </row>
    <row r="11" spans="1:10" ht="20.25" customHeight="1" thickBot="1">
      <c r="A11" s="5"/>
      <c r="B11" s="2" t="s">
        <v>5</v>
      </c>
      <c r="C11" s="15"/>
      <c r="D11" s="19" t="s">
        <v>18</v>
      </c>
      <c r="E11" s="16">
        <f>50+170+E8+E9+E10</f>
        <v>500</v>
      </c>
      <c r="F11" s="16">
        <f>50+150+F8+F9+F10</f>
        <v>480</v>
      </c>
      <c r="G11" s="16">
        <f>G7+G8+G9+G10</f>
        <v>23.499999999999996</v>
      </c>
      <c r="H11" s="16">
        <f t="shared" ref="H11:J11" si="0">H7+H8+H9+H10</f>
        <v>27.6</v>
      </c>
      <c r="I11" s="16">
        <f t="shared" si="0"/>
        <v>80.7</v>
      </c>
      <c r="J11" s="16">
        <f t="shared" si="0"/>
        <v>709</v>
      </c>
    </row>
    <row r="12" spans="1:10" ht="20.25" customHeight="1" thickBot="1">
      <c r="A12" s="10"/>
      <c r="B12" s="11"/>
      <c r="C12" s="25" t="s">
        <v>19</v>
      </c>
      <c r="D12" s="26"/>
      <c r="E12" s="26"/>
      <c r="F12" s="26"/>
      <c r="G12" s="26"/>
      <c r="H12" s="26"/>
      <c r="I12" s="26"/>
      <c r="J12" s="27"/>
    </row>
    <row r="13" spans="1:10" ht="16.5" customHeight="1" thickBot="1">
      <c r="A13" s="6"/>
      <c r="B13" s="4"/>
      <c r="C13" s="15" t="s">
        <v>33</v>
      </c>
      <c r="D13" s="18" t="s">
        <v>34</v>
      </c>
      <c r="E13" s="16" t="s">
        <v>20</v>
      </c>
      <c r="F13" s="16" t="s">
        <v>21</v>
      </c>
      <c r="G13" s="16">
        <v>10.7</v>
      </c>
      <c r="H13" s="16">
        <v>7.9</v>
      </c>
      <c r="I13" s="16">
        <v>11.1</v>
      </c>
      <c r="J13" s="17">
        <v>158</v>
      </c>
    </row>
    <row r="14" spans="1:10" ht="15" thickBot="1">
      <c r="C14" s="15" t="s">
        <v>35</v>
      </c>
      <c r="D14" s="18" t="s">
        <v>36</v>
      </c>
      <c r="E14" s="16" t="s">
        <v>22</v>
      </c>
      <c r="F14" s="16" t="s">
        <v>37</v>
      </c>
      <c r="G14" s="16">
        <v>28.9</v>
      </c>
      <c r="H14" s="16">
        <v>3.6</v>
      </c>
      <c r="I14" s="16">
        <v>0.7</v>
      </c>
      <c r="J14" s="17">
        <v>128</v>
      </c>
    </row>
    <row r="15" spans="1:10" ht="15" thickBot="1">
      <c r="C15" s="21" t="s">
        <v>40</v>
      </c>
      <c r="D15" s="22" t="s">
        <v>41</v>
      </c>
      <c r="E15" s="23">
        <v>150</v>
      </c>
      <c r="F15" s="23">
        <v>150</v>
      </c>
      <c r="G15" s="23">
        <v>9.1999999999999993</v>
      </c>
      <c r="H15" s="23">
        <v>10.6</v>
      </c>
      <c r="I15" s="23">
        <v>47.4</v>
      </c>
      <c r="J15" s="24">
        <v>217</v>
      </c>
    </row>
    <row r="16" spans="1:10" ht="15" thickBot="1">
      <c r="C16" s="15" t="s">
        <v>38</v>
      </c>
      <c r="D16" s="18" t="s">
        <v>39</v>
      </c>
      <c r="E16" s="16">
        <v>200</v>
      </c>
      <c r="F16" s="16">
        <v>200</v>
      </c>
      <c r="G16" s="16">
        <v>0.4</v>
      </c>
      <c r="H16" s="16">
        <v>0</v>
      </c>
      <c r="I16" s="16">
        <v>44.2</v>
      </c>
      <c r="J16" s="17">
        <v>170</v>
      </c>
    </row>
    <row r="17" spans="3:10" ht="15" thickBot="1">
      <c r="C17" s="15" t="s">
        <v>17</v>
      </c>
      <c r="D17" s="18" t="s">
        <v>23</v>
      </c>
      <c r="E17" s="16">
        <v>50</v>
      </c>
      <c r="F17" s="16">
        <v>50</v>
      </c>
      <c r="G17" s="16">
        <v>4.3</v>
      </c>
      <c r="H17" s="16">
        <v>1.7</v>
      </c>
      <c r="I17" s="16">
        <v>24.2</v>
      </c>
      <c r="J17" s="17">
        <v>130</v>
      </c>
    </row>
    <row r="18" spans="3:10" ht="15" thickBot="1">
      <c r="C18" s="15"/>
      <c r="D18" s="19" t="s">
        <v>18</v>
      </c>
      <c r="E18" s="16">
        <f>250+10+60+20+E15+E16+E17</f>
        <v>740</v>
      </c>
      <c r="F18" s="16">
        <f>200+10+55+15+150+200+50</f>
        <v>680</v>
      </c>
      <c r="G18" s="16">
        <f>G13+G14+G15+G16+G17</f>
        <v>53.499999999999993</v>
      </c>
      <c r="H18" s="16">
        <f t="shared" ref="H18:J18" si="1">H13+H14+H15+H16+H17</f>
        <v>23.8</v>
      </c>
      <c r="I18" s="16">
        <f t="shared" si="1"/>
        <v>127.60000000000001</v>
      </c>
      <c r="J18" s="16">
        <f t="shared" si="1"/>
        <v>803</v>
      </c>
    </row>
    <row r="19" spans="3:10" ht="15" thickBot="1">
      <c r="C19" s="20"/>
    </row>
  </sheetData>
  <mergeCells count="8">
    <mergeCell ref="C12:J12"/>
    <mergeCell ref="C6:J6"/>
    <mergeCell ref="B1:D1"/>
    <mergeCell ref="C3:C4"/>
    <mergeCell ref="D3:D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2025-01-25T07:51:50Z</dcterms:modified>
</cp:coreProperties>
</file>