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8" l="1"/>
  <c r="I18" i="8"/>
  <c r="H18" i="8"/>
  <c r="G18" i="8"/>
  <c r="F18" i="8"/>
  <c r="E18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<sst xmlns="http://schemas.openxmlformats.org/spreadsheetml/2006/main" count="45" uniqueCount="41">
  <si>
    <t>Школа</t>
  </si>
  <si>
    <t>Завтрак</t>
  </si>
  <si>
    <t>гор.блюдо</t>
  </si>
  <si>
    <t>гор.напиток</t>
  </si>
  <si>
    <t>хлеб</t>
  </si>
  <si>
    <t>хлеб черный</t>
  </si>
  <si>
    <t xml:space="preserve">горячее </t>
  </si>
  <si>
    <t>№ рецептур</t>
  </si>
  <si>
    <t>Наименование блюд и кулинарных изделий</t>
  </si>
  <si>
    <t>Обучающиеся</t>
  </si>
  <si>
    <t>Дети из малообеспеченных семей (5-11 классы)  (выход, г)</t>
  </si>
  <si>
    <t>Пищевые вещества (г)</t>
  </si>
  <si>
    <t>Энергетическая ценность (ккал)</t>
  </si>
  <si>
    <t xml:space="preserve"> 1-4 классов (выход, г)</t>
  </si>
  <si>
    <t>Б</t>
  </si>
  <si>
    <t>Ж</t>
  </si>
  <si>
    <t>У</t>
  </si>
  <si>
    <t>ГОСТ</t>
  </si>
  <si>
    <t>ИТОГО</t>
  </si>
  <si>
    <t>Обед</t>
  </si>
  <si>
    <t>250/10</t>
  </si>
  <si>
    <t>200/10</t>
  </si>
  <si>
    <t>60/20</t>
  </si>
  <si>
    <t xml:space="preserve">Хлеб ржаной </t>
  </si>
  <si>
    <t xml:space="preserve">Батон нарезной </t>
  </si>
  <si>
    <t>55/15</t>
  </si>
  <si>
    <t>384/2010</t>
  </si>
  <si>
    <t xml:space="preserve">Каша молочная «Дружба» </t>
  </si>
  <si>
    <t>220/10</t>
  </si>
  <si>
    <t>48/2010</t>
  </si>
  <si>
    <t xml:space="preserve">Ветчина (колбаса в/к) </t>
  </si>
  <si>
    <t>959/2010</t>
  </si>
  <si>
    <t>Какао с молоком</t>
  </si>
  <si>
    <t>197/2010</t>
  </si>
  <si>
    <t>Рассольник со сметаной</t>
  </si>
  <si>
    <t>620/2010</t>
  </si>
  <si>
    <t>Тефтели мясные</t>
  </si>
  <si>
    <t>413/2010</t>
  </si>
  <si>
    <t>Макароны отварные с маслом</t>
  </si>
  <si>
    <t>1008/2010</t>
  </si>
  <si>
    <t>Напиток 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</si>
</sst>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H7" sqref="H7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1" t="s">
        <v>0</v>
      </c>
      <c r="B1" s="24"/>
      <c r="C1" s="24"/>
      <c r="D1" s="24"/>
      <c r="E1" s="1"/>
      <c r="I1" s="1"/>
      <c r="J1" s="7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8" t="s">
        <v>1</v>
      </c>
      <c r="B3" s="9" t="s">
        <v>2</v>
      </c>
      <c r="C3" s="25" t="s">
        <v>7</v>
      </c>
      <c r="D3" s="27" t="s">
        <v>8</v>
      </c>
      <c r="E3" s="13" t="s">
        <v>9</v>
      </c>
      <c r="F3" s="27" t="s">
        <v>10</v>
      </c>
      <c r="G3" s="29" t="s">
        <v>11</v>
      </c>
      <c r="H3" s="30"/>
      <c r="I3" s="31"/>
      <c r="J3" s="32" t="s">
        <v>12</v>
      </c>
    </row>
    <row r="4" spans="1:10" ht="20.25" customHeight="1" thickBot="1" x14ac:dyDescent="0.3">
      <c r="A4" s="5"/>
      <c r="B4" s="2"/>
      <c r="C4" s="26"/>
      <c r="D4" s="28"/>
      <c r="E4" s="14" t="s">
        <v>13</v>
      </c>
      <c r="F4" s="28"/>
      <c r="G4" s="14" t="s">
        <v>14</v>
      </c>
      <c r="H4" s="14" t="s">
        <v>15</v>
      </c>
      <c r="I4" s="14" t="s">
        <v>16</v>
      </c>
      <c r="J4" s="33"/>
    </row>
    <row r="5" spans="1:10" ht="18.75" customHeight="1" thickBot="1" x14ac:dyDescent="0.3">
      <c r="A5" s="5"/>
      <c r="B5" s="2" t="s">
        <v>3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7">
        <v>8</v>
      </c>
    </row>
    <row r="6" spans="1:10" ht="21.75" customHeight="1" thickBot="1" x14ac:dyDescent="0.3">
      <c r="A6" s="5"/>
      <c r="B6" s="2" t="s">
        <v>4</v>
      </c>
      <c r="C6" s="21" t="s">
        <v>1</v>
      </c>
      <c r="D6" s="22"/>
      <c r="E6" s="22"/>
      <c r="F6" s="22"/>
      <c r="G6" s="22"/>
      <c r="H6" s="22"/>
      <c r="I6" s="22"/>
      <c r="J6" s="23"/>
    </row>
    <row r="7" spans="1:10" ht="21.75" customHeight="1" thickBot="1" x14ac:dyDescent="0.3">
      <c r="A7" s="6"/>
      <c r="B7" s="3"/>
      <c r="C7" s="15" t="s">
        <v>26</v>
      </c>
      <c r="D7" s="18" t="s">
        <v>27</v>
      </c>
      <c r="E7" s="16" t="s">
        <v>28</v>
      </c>
      <c r="F7" s="16" t="s">
        <v>21</v>
      </c>
      <c r="G7" s="16">
        <v>9.5</v>
      </c>
      <c r="H7" s="16">
        <v>10.1</v>
      </c>
      <c r="I7" s="16">
        <v>53</v>
      </c>
      <c r="J7" s="17">
        <v>330</v>
      </c>
    </row>
    <row r="8" spans="1:10" ht="21.75" customHeight="1" thickBot="1" x14ac:dyDescent="0.3">
      <c r="A8" s="10"/>
      <c r="B8" s="12"/>
      <c r="C8" s="15" t="s">
        <v>29</v>
      </c>
      <c r="D8" s="18" t="s">
        <v>30</v>
      </c>
      <c r="E8" s="16">
        <v>30</v>
      </c>
      <c r="F8" s="16">
        <v>30</v>
      </c>
      <c r="G8" s="16">
        <v>5.0999999999999996</v>
      </c>
      <c r="H8" s="16">
        <v>7.2</v>
      </c>
      <c r="I8" s="16">
        <v>0</v>
      </c>
      <c r="J8" s="17">
        <v>84</v>
      </c>
    </row>
    <row r="9" spans="1:10" ht="19.5" customHeight="1" thickBot="1" x14ac:dyDescent="0.3">
      <c r="A9" s="5"/>
      <c r="B9" s="2" t="s">
        <v>6</v>
      </c>
      <c r="C9" s="15" t="s">
        <v>31</v>
      </c>
      <c r="D9" s="18" t="s">
        <v>32</v>
      </c>
      <c r="E9" s="16">
        <v>200</v>
      </c>
      <c r="F9" s="16">
        <v>200</v>
      </c>
      <c r="G9" s="16">
        <v>4.8</v>
      </c>
      <c r="H9" s="16">
        <v>4.2</v>
      </c>
      <c r="I9" s="16">
        <v>18.399999999999999</v>
      </c>
      <c r="J9" s="17">
        <v>128</v>
      </c>
    </row>
    <row r="10" spans="1:10" ht="23.25" customHeight="1" thickBot="1" x14ac:dyDescent="0.3">
      <c r="A10" s="5"/>
      <c r="B10" s="2"/>
      <c r="C10" s="15" t="s">
        <v>17</v>
      </c>
      <c r="D10" s="18" t="s">
        <v>24</v>
      </c>
      <c r="E10" s="16">
        <v>40</v>
      </c>
      <c r="F10" s="16">
        <v>40</v>
      </c>
      <c r="G10" s="16">
        <v>2.9</v>
      </c>
      <c r="H10" s="16">
        <v>1.1000000000000001</v>
      </c>
      <c r="I10" s="16">
        <v>19.7</v>
      </c>
      <c r="J10" s="17">
        <v>100</v>
      </c>
    </row>
    <row r="11" spans="1:10" ht="20.25" customHeight="1" thickBot="1" x14ac:dyDescent="0.3">
      <c r="A11" s="5"/>
      <c r="B11" s="2" t="s">
        <v>5</v>
      </c>
      <c r="C11" s="15"/>
      <c r="D11" s="19" t="s">
        <v>18</v>
      </c>
      <c r="E11" s="16">
        <f>220+10+E8+E9+E10</f>
        <v>500</v>
      </c>
      <c r="F11" s="16">
        <f>210+F8+F9+F10</f>
        <v>480</v>
      </c>
      <c r="G11" s="16">
        <f>G7+G8+G9+G10</f>
        <v>22.299999999999997</v>
      </c>
      <c r="H11" s="16">
        <f t="shared" ref="H11:J11" si="0">H7+H8+H9+H10</f>
        <v>22.6</v>
      </c>
      <c r="I11" s="16">
        <f t="shared" si="0"/>
        <v>91.100000000000009</v>
      </c>
      <c r="J11" s="16">
        <f t="shared" si="0"/>
        <v>642</v>
      </c>
    </row>
    <row r="12" spans="1:10" ht="20.25" customHeight="1" thickBot="1" x14ac:dyDescent="0.3">
      <c r="A12" s="10"/>
      <c r="B12" s="11"/>
      <c r="C12" s="21" t="s">
        <v>19</v>
      </c>
      <c r="D12" s="22"/>
      <c r="E12" s="22"/>
      <c r="F12" s="22"/>
      <c r="G12" s="22"/>
      <c r="H12" s="22"/>
      <c r="I12" s="22"/>
      <c r="J12" s="23"/>
    </row>
    <row r="13" spans="1:10" ht="16.5" customHeight="1" thickBot="1" x14ac:dyDescent="0.3">
      <c r="A13" s="6"/>
      <c r="B13" s="4"/>
      <c r="C13" s="15" t="s">
        <v>33</v>
      </c>
      <c r="D13" s="18" t="s">
        <v>34</v>
      </c>
      <c r="E13" s="16" t="s">
        <v>20</v>
      </c>
      <c r="F13" s="16" t="s">
        <v>21</v>
      </c>
      <c r="G13" s="16">
        <v>15</v>
      </c>
      <c r="H13" s="16">
        <v>5</v>
      </c>
      <c r="I13" s="16">
        <v>17.5</v>
      </c>
      <c r="J13" s="17">
        <v>240</v>
      </c>
    </row>
    <row r="14" spans="1:10" ht="15.75" thickBot="1" x14ac:dyDescent="0.3">
      <c r="C14" s="15" t="s">
        <v>35</v>
      </c>
      <c r="D14" s="18" t="s">
        <v>36</v>
      </c>
      <c r="E14" s="16" t="s">
        <v>22</v>
      </c>
      <c r="F14" s="16" t="s">
        <v>25</v>
      </c>
      <c r="G14" s="16">
        <v>13.4</v>
      </c>
      <c r="H14" s="16">
        <v>8.4</v>
      </c>
      <c r="I14" s="16">
        <v>14.2</v>
      </c>
      <c r="J14" s="17">
        <v>188</v>
      </c>
    </row>
    <row r="15" spans="1:10" ht="15.75" thickBot="1" x14ac:dyDescent="0.3">
      <c r="C15" s="15" t="s">
        <v>37</v>
      </c>
      <c r="D15" s="18" t="s">
        <v>38</v>
      </c>
      <c r="E15" s="16">
        <v>150</v>
      </c>
      <c r="F15" s="16">
        <v>150</v>
      </c>
      <c r="G15" s="16">
        <v>4.7</v>
      </c>
      <c r="H15" s="16">
        <v>4.5999999999999996</v>
      </c>
      <c r="I15" s="16">
        <v>32.200000000000003</v>
      </c>
      <c r="J15" s="17">
        <v>192</v>
      </c>
    </row>
    <row r="16" spans="1:10" ht="30.75" thickBot="1" x14ac:dyDescent="0.3">
      <c r="C16" s="15" t="s">
        <v>39</v>
      </c>
      <c r="D16" s="18" t="s">
        <v>40</v>
      </c>
      <c r="E16" s="16">
        <v>200</v>
      </c>
      <c r="F16" s="16">
        <v>200</v>
      </c>
      <c r="G16" s="16">
        <v>0.2</v>
      </c>
      <c r="H16" s="16">
        <v>0.1</v>
      </c>
      <c r="I16" s="16">
        <v>25.6</v>
      </c>
      <c r="J16" s="17">
        <v>94</v>
      </c>
    </row>
    <row r="17" spans="3:10" ht="15.75" thickBot="1" x14ac:dyDescent="0.3">
      <c r="C17" s="15" t="s">
        <v>17</v>
      </c>
      <c r="D17" s="18" t="s">
        <v>23</v>
      </c>
      <c r="E17" s="16">
        <v>50</v>
      </c>
      <c r="F17" s="16">
        <v>50</v>
      </c>
      <c r="G17" s="16">
        <v>4.3</v>
      </c>
      <c r="H17" s="16">
        <v>1.7</v>
      </c>
      <c r="I17" s="16">
        <v>24.2</v>
      </c>
      <c r="J17" s="17">
        <v>130</v>
      </c>
    </row>
    <row r="18" spans="3:10" ht="15.75" thickBot="1" x14ac:dyDescent="0.3">
      <c r="C18" s="15"/>
      <c r="D18" s="19" t="s">
        <v>18</v>
      </c>
      <c r="E18" s="16">
        <f>250+10+60+20+E15+E16+E17</f>
        <v>740</v>
      </c>
      <c r="F18" s="16">
        <f>200+10+55+15+150+200+50</f>
        <v>680</v>
      </c>
      <c r="G18" s="16">
        <f>G13+G14+G15+G16+G17</f>
        <v>37.6</v>
      </c>
      <c r="H18" s="16">
        <f t="shared" ref="H18:J18" si="1">H13+H14+H15+H16+H17</f>
        <v>19.8</v>
      </c>
      <c r="I18" s="16">
        <f t="shared" si="1"/>
        <v>113.7</v>
      </c>
      <c r="J18" s="16">
        <f t="shared" si="1"/>
        <v>844</v>
      </c>
    </row>
    <row r="19" spans="3:10" ht="15.75" thickBot="1" x14ac:dyDescent="0.3">
      <c r="C19" s="20"/>
    </row>
  </sheetData>
  <mergeCells count="8">
    <mergeCell ref="C12:J12"/>
    <mergeCell ref="C6:J6"/>
    <mergeCell ref="B1:D1"/>
    <mergeCell ref="C3:C4"/>
    <mergeCell ref="D3:D4"/>
    <mergeCell ref="F3:F4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2025-01-10T07:02:47Z</dcterms:modified>
</cp:coreProperties>
</file>